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570" windowHeight="11760" activeTab="0"/>
  </bookViews>
  <sheets>
    <sheet name="Sheet1" sheetId="1" r:id="rId1"/>
    <sheet name="Sheet2" sheetId="2" r:id="rId2"/>
    <sheet name="Sheet3" sheetId="3" r:id="rId3"/>
  </sheets>
  <definedNames>
    <definedName name="_xlnm.Print_Area" localSheetId="0">'Sheet1'!$A$1:$AG$46</definedName>
    <definedName name="_xlnm.Print_Titles" localSheetId="0">'Sheet1'!$1:$4</definedName>
  </definedNames>
  <calcPr fullCalcOnLoad="1"/>
</workbook>
</file>

<file path=xl/sharedStrings.xml><?xml version="1.0" encoding="utf-8"?>
<sst xmlns="http://schemas.openxmlformats.org/spreadsheetml/2006/main" count="422" uniqueCount="253">
  <si>
    <t>Procurement Description</t>
  </si>
  <si>
    <t>Business Case Ref</t>
  </si>
  <si>
    <t>CCG Clinical Lead</t>
  </si>
  <si>
    <t>CCG Manager Lead</t>
  </si>
  <si>
    <t>Summary of Conflicts of Interest Declared</t>
  </si>
  <si>
    <t>Decision</t>
  </si>
  <si>
    <t>Comments</t>
  </si>
  <si>
    <t>Value (£) Excl VAT</t>
  </si>
  <si>
    <t>Contract Dates</t>
  </si>
  <si>
    <t>Procurement route</t>
  </si>
  <si>
    <t>Collaborative Partners</t>
  </si>
  <si>
    <t>Contract Register Ref</t>
  </si>
  <si>
    <t>Evaluation of Stronger Barnsley Together</t>
  </si>
  <si>
    <t>DR. R Farmer</t>
  </si>
  <si>
    <t>Stronger Barnsley Together Portfolio Manager</t>
  </si>
  <si>
    <t>None declared</t>
  </si>
  <si>
    <t>Local Authority to undertake a competitive open tender</t>
  </si>
  <si>
    <t>NHS Procurement process utilised</t>
  </si>
  <si>
    <t>Cordis Bright</t>
  </si>
  <si>
    <t>Competitive Open Procedure</t>
  </si>
  <si>
    <t>BMBC</t>
  </si>
  <si>
    <t>Multifacet Estates Survey</t>
  </si>
  <si>
    <t>Dr. N. Balac</t>
  </si>
  <si>
    <t>Chief of Corporate Affairs</t>
  </si>
  <si>
    <t>Local Authority led tender wholly funded by BMBC</t>
  </si>
  <si>
    <t>Management Team</t>
  </si>
  <si>
    <t>None Declared</t>
  </si>
  <si>
    <t>Move to contract award</t>
  </si>
  <si>
    <t>Capita Health Symonds</t>
  </si>
  <si>
    <t>May 2015 - Aug 2015</t>
  </si>
  <si>
    <t>Competitive open procedure</t>
  </si>
  <si>
    <t>None</t>
  </si>
  <si>
    <t>Community Vasectomy</t>
  </si>
  <si>
    <t>Dr. M. Ghani</t>
  </si>
  <si>
    <t>Procurement Lead</t>
  </si>
  <si>
    <t>No activity levels guaranteed</t>
  </si>
  <si>
    <t>AQP</t>
  </si>
  <si>
    <t>Community Carpal Tunnel</t>
  </si>
  <si>
    <t>MIG</t>
  </si>
  <si>
    <t>Lead Service Development Manager</t>
  </si>
  <si>
    <t>Healthcare Gateway</t>
  </si>
  <si>
    <t>40,900                            - to be funded 50% from GP IT budget and 50% Prime Ministers Challenge Fund</t>
  </si>
  <si>
    <t>July 2015 - July 2016</t>
  </si>
  <si>
    <t>Tier 3 Weight Management Service</t>
  </si>
  <si>
    <t>Governing Body</t>
  </si>
  <si>
    <t>Single Tender</t>
  </si>
  <si>
    <t>Map of Medicine LTD</t>
  </si>
  <si>
    <t>July 2015 - July 2018</t>
  </si>
  <si>
    <t>Clinical Pathways Software</t>
  </si>
  <si>
    <t>ERS Medical</t>
  </si>
  <si>
    <t>April 2016 - May 2017             (with option to extend a further 6 months + 6 months)</t>
  </si>
  <si>
    <t>NHS Barnsley Clinical Commissioning Group Register of Procurement Decisions</t>
  </si>
  <si>
    <t>How Conflicts managed</t>
  </si>
  <si>
    <t>N/A</t>
  </si>
  <si>
    <t>As Medical Director Dr Ghani will be involved in the evaluation of these bids. There will however be 3 other members on the evaluation panel, namely the Procurement Lead, Head of Quality for Primary Care Comissioning, and an Infection Control Nurse.</t>
  </si>
  <si>
    <t>Lundwood and Highgate APMS reprocurement</t>
  </si>
  <si>
    <t>Primary Care Commissioning Committee</t>
  </si>
  <si>
    <t>Dr Balac, Dr Ghani, and Dr Guntamukkala</t>
  </si>
  <si>
    <t>The process will be reported through and overseen by the PCCC which has a Lay and Executive majority, is held in public, and is attended by NHSE, Healthwatch, and BMBC representatives.  The PCCC's rules on quoracy enable it to make decisions even where the GP members have declared an interest. members declaring an interest will be excluded from decisions on evaluation criteria, bid evaluation etc.</t>
  </si>
  <si>
    <t>NHSE</t>
  </si>
  <si>
    <t>Brierley APMS reprocurement</t>
  </si>
  <si>
    <t>Finance &amp; Performance Committee</t>
  </si>
  <si>
    <t>Primary Care Workstream - Evaluation Panel</t>
  </si>
  <si>
    <t>AQP Evaluation Panel</t>
  </si>
  <si>
    <t>Dr Ghani declared that his Practice was a tenant of one of the bidders, but he has no direct pecuniary interest in the outcome of the process.</t>
  </si>
  <si>
    <t>Single Tender Action Approved by Management Team (3 June 2015)</t>
  </si>
  <si>
    <t>Primary Care Commissioning Committee, based on recommendation from evaluation panel</t>
  </si>
  <si>
    <t>The three GPs on the PCCC are all Barnsley practitioners, and are all from practices affiliated to the Barnsley GP Federation. These interests are disclosed in the register of Interests.</t>
  </si>
  <si>
    <t>Primary Care Commissioning Committee August 2015 decided to commission services at Brierley only and permanently close the provision at Shafton. Tender (administered by NECS under NHS procurement process) closed on 15 September and were evaluated by a panel comprising NHSE staff and CCG staff on 18 September.</t>
  </si>
  <si>
    <t>Infection Control Service</t>
  </si>
  <si>
    <t>Process was initiated by the Promoting Independence Programme Board but the final decision was taken by BMBC under their governance processes.</t>
  </si>
  <si>
    <t>Contract to commence Oct 2015 and run to May 2018</t>
  </si>
  <si>
    <t>Dr. N. Luscombe</t>
  </si>
  <si>
    <t>Planned Care Programme Board</t>
  </si>
  <si>
    <t>Dr. C. Bannon</t>
  </si>
  <si>
    <t>The business case was approved by Planned Care Programme Board. The contract was signed by the Chief Officer.</t>
  </si>
  <si>
    <t>The Single Tender Action to CFO for approval December 2014.</t>
  </si>
  <si>
    <t>533546 (covering 3 CCGs)</t>
  </si>
  <si>
    <t>VEAT</t>
  </si>
  <si>
    <t>Rotherham and Doncaster CCGs</t>
  </si>
  <si>
    <t>Governing Body via Quality &amp; Patient Safety Committee</t>
  </si>
  <si>
    <t>Chief Nurse</t>
  </si>
  <si>
    <t>Following 2 failed open tendering exercises it was decided to award based on negotiation with interested suppliers.</t>
  </si>
  <si>
    <t>A temporary contract has been awarded to evaluate the service model. There will be a full reprocurement at the end of the temporary contract.</t>
  </si>
  <si>
    <t>IPS Ltd</t>
  </si>
  <si>
    <t>1.10.2015 to 31.3.2017</t>
  </si>
  <si>
    <t>Negotiated procurement following 2 failed open tenders</t>
  </si>
  <si>
    <t>Status</t>
  </si>
  <si>
    <t>Complete</t>
  </si>
  <si>
    <t>Award made by evaluation panel at its meeting in September 2015</t>
  </si>
  <si>
    <t>Formal Single Tender issued (reported for info to Audit Committee October 2015)</t>
  </si>
  <si>
    <t>Clinical Transformation Board initially, with subsequent Governing Body approval</t>
  </si>
  <si>
    <t>Under existing procurement regulations and legislation this will be taken forward as a negotiation with the existing supplier.</t>
  </si>
  <si>
    <t>SWYPFT</t>
  </si>
  <si>
    <t>Negotiated procurement with existing supplier</t>
  </si>
  <si>
    <t>Public Health</t>
  </si>
  <si>
    <t>Tender process overseen by NECS procurement specialists. Closing date for tenders 26.10.15, with evaluation and bidder presentations in early November.</t>
  </si>
  <si>
    <t>Lundwood - £324k pa (£4.9m over max life of contract); Highgate - £303k pa (£4.5m over max life of the contract)</t>
  </si>
  <si>
    <t>Contracts run for 15 years from 1.4.2016 with optional break clause every 5 years.</t>
  </si>
  <si>
    <t>The process was reported through and overseen by the PCCC which has a Lay and Executive majority, is held in public, and is attended by NHSE, Healthwatch, and BMBC representatives.  The PCCC's rules on quoracy enable it to make decisions even where the GP members have declared an interest. Members declaring an interest will be excluded from decisions on evaluation criteria, bid evaluation etc.</t>
  </si>
  <si>
    <t>Owing to short timescales contract awarded in October 2015 based on the preferred bidder report following a meeting of a sub group comprising members of the PCCC and officers with delegated authority from the Committee. Decision reported back to the next public meeting of the PCCC.</t>
  </si>
  <si>
    <t>£1.554m over 5 years</t>
  </si>
  <si>
    <t>Decision on contract award taken by PCCC in its public meeting in November 2015, based on the anonymised preferred bidder report.</t>
  </si>
  <si>
    <t>Barnsley Healthcare Federation</t>
  </si>
  <si>
    <t>Investment In Excellence Programme</t>
  </si>
  <si>
    <t>Single Tender Waiver approved by Chief Officer</t>
  </si>
  <si>
    <t>Award via Single tender Waiver to The Pacific Institute.</t>
  </si>
  <si>
    <t>The Investment In Excellence Programme is accredited by both the RCN and the Institute of Leadership and Management. The Pacific Institute is the only recognised provider of this programme. As such it meets the requirements for a single tender action. This was approved by the Chief Officer and will be reported to the Audit Committee in January 2016.</t>
  </si>
  <si>
    <t>The Pacific Institute</t>
  </si>
  <si>
    <t>January 2016 - April 2016</t>
  </si>
  <si>
    <t>Budget approved by Governing Body (december 2015)</t>
  </si>
  <si>
    <t>1.4.16 to 31.10.18</t>
  </si>
  <si>
    <r>
      <t xml:space="preserve">Specification currently being developed by CCG and Public Health staff. The specification, plus an explanation of the proposed procurement route, will be taken to the Governing Body (probably in </t>
    </r>
    <r>
      <rPr>
        <sz val="11"/>
        <rFont val="Calibri"/>
        <family val="2"/>
      </rPr>
      <t>February</t>
    </r>
    <r>
      <rPr>
        <sz val="11"/>
        <rFont val="Calibri"/>
        <family val="2"/>
      </rPr>
      <t xml:space="preserve"> 2016) and further approval for the financial implications will be sought thereafter.</t>
    </r>
  </si>
  <si>
    <r>
      <t>3 years from award date (</t>
    </r>
    <r>
      <rPr>
        <sz val="11"/>
        <rFont val="Calibri"/>
        <family val="2"/>
      </rPr>
      <t>1.4.2016</t>
    </r>
    <r>
      <rPr>
        <sz val="11"/>
        <rFont val="Calibri"/>
        <family val="2"/>
      </rPr>
      <t>)</t>
    </r>
  </si>
  <si>
    <r>
      <t xml:space="preserve">Formal AQP process utilised. </t>
    </r>
    <r>
      <rPr>
        <sz val="11"/>
        <rFont val="Calibri"/>
        <family val="2"/>
      </rPr>
      <t>Letter issued December 2015 confirming panel decision</t>
    </r>
    <r>
      <rPr>
        <sz val="11"/>
        <rFont val="Calibri"/>
        <family val="2"/>
      </rPr>
      <t>.</t>
    </r>
  </si>
  <si>
    <r>
      <t xml:space="preserve">Sep-15 meeting of Governing Body supported the recommendation of the Working Together Programme that, pending the conclusion of the strageic PTS review by March 2016, </t>
    </r>
    <r>
      <rPr>
        <sz val="11"/>
        <rFont val="Calibri"/>
        <family val="2"/>
      </rPr>
      <t>a new contract award via VEAT notice would be made</t>
    </r>
    <r>
      <rPr>
        <sz val="11"/>
        <rFont val="Calibri"/>
        <family val="2"/>
      </rPr>
      <t xml:space="preserve"> to 31st March 2017 in order to enable procurement to take place and providers to mobilise in order to commence delivery from 1st April 2107 against the new specification.</t>
    </r>
  </si>
  <si>
    <t>Support for ACO development</t>
  </si>
  <si>
    <t>Chief Officer</t>
  </si>
  <si>
    <t>Approved by Chief Officer and Chair, reported to Management Team</t>
  </si>
  <si>
    <r>
      <t xml:space="preserve">The service was sourced through NHS East of England Collaborative procurement Hub's </t>
    </r>
    <r>
      <rPr>
        <i/>
        <sz val="11"/>
        <color indexed="8"/>
        <rFont val="Calibri"/>
        <family val="2"/>
      </rPr>
      <t>Commissioning Partner Services Framework</t>
    </r>
  </si>
  <si>
    <t>Attain is the sole provider of Commissioning and procurement Partner Services on the framework</t>
  </si>
  <si>
    <t>Attain</t>
  </si>
  <si>
    <t>£46,200 ex VAT and expenses</t>
  </si>
  <si>
    <t>Framework contract</t>
  </si>
  <si>
    <t xml:space="preserve">Enuresis – Level 2 service </t>
  </si>
  <si>
    <t>In progress</t>
  </si>
  <si>
    <t xml:space="preserve">Ophthalmology service </t>
  </si>
  <si>
    <t>1.12.2015 to 30.11.2020</t>
  </si>
  <si>
    <r>
      <t xml:space="preserve">Formal AQP process utilised. </t>
    </r>
    <r>
      <rPr>
        <sz val="11"/>
        <rFont val="Calibri"/>
        <family val="2"/>
      </rPr>
      <t>Letter issued December 2015 confirming panel decision. One unsuccessful bidder indcated they may challenge the decision but to date has not taken further. Contract went live from 1 April 2016.</t>
    </r>
    <r>
      <rPr>
        <sz val="11"/>
        <rFont val="Calibri"/>
        <family val="2"/>
      </rPr>
      <t xml:space="preserve">  </t>
    </r>
  </si>
  <si>
    <t>BHNFT</t>
  </si>
  <si>
    <t>TBC</t>
  </si>
  <si>
    <t xml:space="preserve">Governing Body </t>
  </si>
  <si>
    <t>Chief Finance Officer</t>
  </si>
  <si>
    <t>Dr. N. Luscombe &amp; Dr. A. Mills</t>
  </si>
  <si>
    <t>OJEU competitive tender</t>
  </si>
  <si>
    <t>External Audit Service</t>
  </si>
  <si>
    <t>Intermediate Care</t>
  </si>
  <si>
    <t>Social Prescribing</t>
  </si>
  <si>
    <t>JCU</t>
  </si>
  <si>
    <t>Dr. S. Krishnasamy &amp; Dr. M. Simms &amp; M. Hoyle</t>
  </si>
  <si>
    <t>OJEU open tender</t>
  </si>
  <si>
    <t>CCG to commission Level 2 enuresis servive and fund provision of alarms. Continue with exisiting provider.</t>
  </si>
  <si>
    <t>Approach will be similar to the process undertaken for Tier 3 Weight Management. A service spec has been developed in collaboration with Public Health. The CCG will be working with the current providers to continue the service when the current contract ended in May 2016.</t>
  </si>
  <si>
    <t>Approx £40,000 pa including the alarms</t>
  </si>
  <si>
    <t>1.6.16 - 31.3.17</t>
  </si>
  <si>
    <t>Joint procurement via framework with mini competition</t>
  </si>
  <si>
    <t>SY&amp;B CCGs</t>
  </si>
  <si>
    <t>Previously Unassessed Periods of Care (PUPoC)</t>
  </si>
  <si>
    <t>Chief Officer / Managememt Team</t>
  </si>
  <si>
    <t xml:space="preserve">12 CCGs in Y&amp;H have agreed to contract with Carehome Selection Ltd to add additional capacity to meet the NHS England deadline for completing PUPoC assessments. </t>
  </si>
  <si>
    <t>Carehome Selection Ltd</t>
  </si>
  <si>
    <t>2.6.2017 - 31.3.2017</t>
  </si>
  <si>
    <t>CCGs in Y&amp;H in receipt of service from Doncaster CCG</t>
  </si>
  <si>
    <t>2 members of the CCG's evaluation team (CFO and Head of Assurance) are former employees of potential bidding firms. This has been declared to the Proceurement Lead. In neither case is this judged to be a material interest which would preclude the person from being involved in the process.</t>
  </si>
  <si>
    <t xml:space="preserve">This contract was awarded without advertising the requirement as the CCG is satisfied it meets its obligations under UK Procurement Legislation and the CCGs SFI waiver requirements.  </t>
  </si>
  <si>
    <t>Auditor Panel has a majority of independent (Lay) Members of the Governing Body</t>
  </si>
  <si>
    <t>1.4.2017 - 31.3.2020 initially with option to extend by 1 or 2 years.</t>
  </si>
  <si>
    <t>Head of Planning &amp; Performance</t>
  </si>
  <si>
    <t>As BHF is a potential provider of this service 6 of the 8 GPs on the Governing Body have a potential conflict.</t>
  </si>
  <si>
    <t>Patient Transport  Services (Phase 1)</t>
  </si>
  <si>
    <t>BCCG issuing a VEAT notice to continue existing service to 31st March 2017. A SY-wide Pin is to be issued in January 2016. A full procurement exercise will take place during 2016/17 (see Phase 2 below).</t>
  </si>
  <si>
    <t>Patient Transport Services (Phase 2)</t>
  </si>
  <si>
    <t>Decision Making Forum</t>
  </si>
  <si>
    <t>Project oversight</t>
  </si>
  <si>
    <t>Head of Commissioning &amp; Transformation</t>
  </si>
  <si>
    <t>Consultant in Public Health Medicine / Acting Head of CAT</t>
  </si>
  <si>
    <t>£830k +- 10% (total over 3 years)</t>
  </si>
  <si>
    <t>1.4.2017 - 31.3.2020 (with option to extend 1+1)</t>
  </si>
  <si>
    <t>See 'how conflicts managed'</t>
  </si>
  <si>
    <t>Evaluation team (Procurement Lead, Head of Contracting, Head of Commissioning &amp; transformation, 2 clinical leads) have all been required to declare interests - none declared.</t>
  </si>
  <si>
    <t>Primary Care Commissioning Committee, under delegation from Governing Body</t>
  </si>
  <si>
    <t xml:space="preserve">Dr. S. Krishnasamy for service design stage </t>
  </si>
  <si>
    <t>Project team reporting to Primary Care Commissioning Committee</t>
  </si>
  <si>
    <t xml:space="preserve">Oversight of process by NHS South Yorkshire Procurement Service. M.Hoyle declared an interest as she works with local voluntary bodies who may have wished to bid via a social enterprise - she was therefore not involved in procurement process. Dr Krishnasamy withdrew from procurement decision making process as BHF had indicated an intention to bid. </t>
  </si>
  <si>
    <t>Joint SY&amp;B arrangements for development of spec &amp; oversight of process. BCCG Auditor Panel made recommendation to Governing Body.</t>
  </si>
  <si>
    <t>Tender documentation &amp; evaluation process agreed by the Project Team. Bids invited via the CCS Framework. BCCG evaluated the bids received and agreed scores for each via the Auditor Panel (5.9.16). These were fed into the SY&amp;B wide process which has now identified a preferred bidder. BCCG Auditor Panel has overseen this process and recommended that GB approve the preferred bidder, which GB did on 13.10.16</t>
  </si>
  <si>
    <t>None declared to date</t>
  </si>
  <si>
    <t>Supplier(s)</t>
  </si>
  <si>
    <t>An evaluation report was taken to the Governing Body 13.10.2016. Preferred bidder was approved subject to standstill period. Standstill period now complete and preferred bidder confirmed.</t>
  </si>
  <si>
    <t>The CCG has given notice to Rotherham Foundation Trust on the Ophthalmology service that they currently provide – current service provision will end on 31 January 2017. The CCG developed a service specification (GB approved Jul-16) and a full OJEU tender process has taken place. Clinician / Officer and Service User evaluation panels met 30.9.16 and a preferred bidder has been identified. Now in mobilissation period - contract goes live 1.2.2017</t>
  </si>
  <si>
    <t>1.2.17  - 31.1.20 with option to extend by 1 year</t>
  </si>
  <si>
    <t>Preferred bidder identified and approved by Governing Body 8.9.2016 - standstill period now complete.</t>
  </si>
  <si>
    <t>Specification and procurement process was publicised at a stakeholder event in July 2016, following which a competitive tender in line with European guidelines was undertaken. 10 written bids were submitted and evaluated, and the 4 highest were interviewed on 5.9.2016. Following this a preferred bidder was identified and approved by GB. Standstill period now complete and in mobilisation period. Contract to commence 1.4.2017</t>
  </si>
  <si>
    <t>South Yorkshire Housing Association</t>
  </si>
  <si>
    <t xml:space="preserve">Under review </t>
  </si>
  <si>
    <t>Preferred bidder report taken to Governing Body on 13.10.2016. Preferred bidder approved subject to standstill period, which is now complete.</t>
  </si>
  <si>
    <t>KPMG LLP</t>
  </si>
  <si>
    <t>Witheld due to commercial sensitivity</t>
  </si>
  <si>
    <t>SWYPFT transport Services SLA</t>
  </si>
  <si>
    <t>Head of Governance &amp; Assurance</t>
  </si>
  <si>
    <t>Extend current provision, test market summer 2017 to inform decision whether to extend or reprocure after March 2018</t>
  </si>
  <si>
    <t>Decision approved by Governing Body 8.12.2016</t>
  </si>
  <si>
    <t>£61,763 pa</t>
  </si>
  <si>
    <t>1.4.2016-31.3.2018</t>
  </si>
  <si>
    <t>Extension of current SLA</t>
  </si>
  <si>
    <t>Governing Bodies of the CCGs</t>
  </si>
  <si>
    <t>Mr M. Simms</t>
  </si>
  <si>
    <t>Head of Contracting</t>
  </si>
  <si>
    <t>The combination of all these patient transport service contracts has a total value in the order of £10M per annum across the 4 CCGs.</t>
  </si>
  <si>
    <t>Sheffield CCG, Doncaster CCG, Rotherham CCG</t>
  </si>
  <si>
    <t>BCCG17005</t>
  </si>
  <si>
    <t>£6.9 million per annum (based on estimated activity and national tariff - contract has been awarded on a cost and volume basis).</t>
  </si>
  <si>
    <t xml:space="preserve">Service design phase - specification developed in collaboration with patient &amp; public representatives, service providers, and a range of clinicians and will be discussed and agreed in public session of the Governing Body (Jan 2017). No conflicted individual will participate in the procurement process.                                                                                                                                                                                   Procurement Phase - procurement decisions have been delegated to the PCCC at which clinicians attend in a non voting advisory capacity only. </t>
  </si>
  <si>
    <t>GP Out of Hours</t>
  </si>
  <si>
    <t>22.7.2017-21.7.2020</t>
  </si>
  <si>
    <t>Open Procurement for GP OOH element then managed change to an integrated service</t>
  </si>
  <si>
    <t>Integrated service via an alliance contract / model</t>
  </si>
  <si>
    <t xml:space="preserve">The specification required the provider to work with the extended hours provider to deliver the specified integrated service. </t>
  </si>
  <si>
    <t xml:space="preserve">PCCC  29.9.16 agreed to proceed via a managed change process for an integrated service for GP Out of Hours services and GP Extended Access Services. Existing providers were included in this approach. (transparent co-production). Care UK  subsequently notified the CCG of their intention to cease provision of services in Barnsley at the end of the current contract period. PCCC agreed in December 2016 to put this part of the integrated service out to competitive tender. </t>
  </si>
  <si>
    <t>£4.8m over 3 years</t>
  </si>
  <si>
    <t>PHB Brokerage</t>
  </si>
  <si>
    <t>01/10/2017 - 30/09/2019</t>
  </si>
  <si>
    <t>Open procurement</t>
  </si>
  <si>
    <t>In Progress</t>
  </si>
  <si>
    <t>Diabetes</t>
  </si>
  <si>
    <t>MSK</t>
  </si>
  <si>
    <t xml:space="preserve">Lots 1 and 3  - Yorkshire Ambulance Service
Lot 1a - Thames Ambulance Service                                                                                             Lot 2 - Premier Care direct
</t>
  </si>
  <si>
    <t>£72,690 full 2 year period</t>
  </si>
  <si>
    <t>Dr A. Adekunle</t>
  </si>
  <si>
    <t>£1.5m</t>
  </si>
  <si>
    <t>01.04.18 - 31.03.20 (+ potential 12 months extension)</t>
  </si>
  <si>
    <t xml:space="preserve">Open procurement </t>
  </si>
  <si>
    <t>Drs Krishnasmay and Smith</t>
  </si>
  <si>
    <t>Head of Commissioning and Transformation</t>
  </si>
  <si>
    <t>Project Team reporting into Alliance Management Team</t>
  </si>
  <si>
    <t>Project Team reporting into Management Team</t>
  </si>
  <si>
    <t>A Programme Mmanagement Board consisting of CFO's, project management lead, contracting and procurement reporting to Governing Bodies of all 4 CCG's</t>
  </si>
  <si>
    <t>Following Phase 1 (see above), in May 2016, the Governing Body approved a Competitive Dialogue procedure in accordance with the Public Contracts Regulations 2015.  In November Governing Body ratified the decision to extend existing PTS contracts to 31/8/17 to allow adequate time for full procurement to take place.  ICP bids were recevied from 7 suppliers. Following evaluation and moderation a contract was awarded for Lots 1, 1a and 3 and the preferred bidder was approved by Governing Body during  March 2017 . New contract  commenced 1 September 2017. Lot 2 (renal dialysis PTS) - all bids initially unaffordable but a prefered bidder was identified following a further procurement. GB approved the preferred provider for Lot 2 (renal Dialysis PTS) in July and contract has been awarded and went live 1 October 2017</t>
  </si>
  <si>
    <t>The procurement for a new service was conducted under the Public Contracts Regulations 2015 as a Competetive Dialogue process.</t>
  </si>
  <si>
    <t>The new Patient Transport Service Contracts commencde in September 2017, with the exception of renal dialysis PTS which went live October 2017. Contracts are for 5 years.</t>
  </si>
  <si>
    <t>This procurement is above the OJEU threshold and as such was advertised on the Official Journal of The European Union and  on the UK Governments Contract Finders website.  This procurement was conducted under the 2015 PCR as a competetive dialogue process in order to find an innovative market solution. Lot 2 re tendered under OJEU rules as an open tender.</t>
  </si>
  <si>
    <t xml:space="preserve">Governing Body (commissioning intentions) </t>
  </si>
  <si>
    <t xml:space="preserve"> ALLIANCE MANAGEMENT TEAM</t>
  </si>
  <si>
    <t>From 1.12.17 work will be undertaken with partners to deliver the re-specified IC offer. This integrated service offer will be managed by an alliance contract, assisted by locality working, and will be a key vehicle to modelling the work required in new models development and the focus and operation of the Accountable Care Organisation.</t>
  </si>
  <si>
    <t xml:space="preserve">SWYPFT, BHNFT and BHF </t>
  </si>
  <si>
    <t xml:space="preserve">The Procurement closed on 10 July 2017. Preferred bidder has been identified. </t>
  </si>
  <si>
    <t>One non financial interest declared by an evaluation panel member managed in accordance with advice from the procurement advisor.</t>
  </si>
  <si>
    <t xml:space="preserve">New Service agreed by managed change process, to commence December 2017. Mount Vernon beds already transferred to Transition Ward based at BHNFT. </t>
  </si>
  <si>
    <t>This procurement is being led by BMBC and will link to the integrated Intermediate care service in place with BHNFT/BHF and SWYPFT.</t>
  </si>
  <si>
    <t>Procurement of Intermediate Care Independent Sector beds in progress.</t>
  </si>
  <si>
    <t xml:space="preserve">Open Procurement </t>
  </si>
  <si>
    <t>Senior Primary Care Commissioning Manager</t>
  </si>
  <si>
    <t>As above</t>
  </si>
  <si>
    <t xml:space="preserve">None declared </t>
  </si>
  <si>
    <t>Not required</t>
  </si>
  <si>
    <t xml:space="preserve">PCCC </t>
  </si>
  <si>
    <t xml:space="preserve">This AQP opportunity was originally let commencing from April 2016. In accordance with procurement rules the contract was re-opened on 4 December 2017 and closed on 8 January 2018. No submissions were received by the deadline and therefore these services/contracts continue unchanged for the remainder of the contract.  
</t>
  </si>
  <si>
    <t>No change</t>
  </si>
  <si>
    <t xml:space="preserve">None declared  </t>
  </si>
  <si>
    <t>Extensive engagement with providers and the public in developing spec. Project and Evaluation Team excluded any individuals with an interest and independent clinical advice was secured. Final decision delegated to PCCC to facilitate the management of any conflicts among GB members.</t>
  </si>
  <si>
    <t>Extensive engagement with providers and the public in developing spec. Project and Evaluation Team excluded any individuals with an interest and independent clinical advice was secured. Final decision delegated to PCCC to facilitate the management of any conflicts among GB Members.</t>
  </si>
  <si>
    <t>Procurement commenced 15.09.17. New service will commence delivery 01.04.18. Service specification for the newly commissioned service  in line with NHSE guidance 'Elective Care, High Impact Interventions: MSK Triage (May, 2017). Procurement complete, currently in mobilisation phase.</t>
  </si>
  <si>
    <r>
      <t>Open Procurement opened 18th September and closed 10.11.17</t>
    </r>
    <r>
      <rPr>
        <sz val="11"/>
        <color indexed="10"/>
        <rFont val="Calibri"/>
        <family val="2"/>
      </rPr>
      <t>.</t>
    </r>
    <r>
      <rPr>
        <sz val="11"/>
        <color theme="1"/>
        <rFont val="Calibri"/>
        <family val="2"/>
      </rPr>
      <t xml:space="preserve"> Bids evaluated and a preferred bidder report was considered by PCCC in December 2017. preferred bidder identified. Currently in standstill.</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</si>
</sst>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1"/>
      <color theme="1"/>
      <name val="Calibri"/>
      <family val="2"/>
    </font>
    <font>
      <sz val="11"/>
      <color indexed="8"/>
      <name val="Calibri"/>
      <family val="2"/>
    </font>
    <font>
      <sz val="11"/>
      <name val="Calibri"/>
      <family val="2"/>
    </font>
    <font>
      <i/>
      <sz val="11"/>
      <color indexed="8"/>
      <name val="Calibri"/>
      <family val="2"/>
    </font>
    <font>
      <sz val="11"/>
      <name val="Arial"/>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2">
    <xf numFmtId="0" fontId="0" fillId="0" borderId="0" xfId="0" applyFont="1" applyAlignment="1">
      <alignment/>
    </xf>
    <xf numFmtId="0" fontId="0" fillId="0" borderId="0" xfId="0" applyAlignment="1">
      <alignment horizontal="center"/>
    </xf>
    <xf numFmtId="0" fontId="35" fillId="0" borderId="0" xfId="0" applyFont="1" applyAlignment="1">
      <alignment horizontal="center" wrapText="1"/>
    </xf>
    <xf numFmtId="0" fontId="0" fillId="0" borderId="0" xfId="0" applyAlignment="1">
      <alignment horizontal="center" wrapText="1"/>
    </xf>
    <xf numFmtId="3" fontId="0" fillId="0" borderId="0" xfId="0" applyNumberFormat="1" applyAlignment="1">
      <alignment horizontal="center" wrapText="1"/>
    </xf>
    <xf numFmtId="0" fontId="0" fillId="0" borderId="0" xfId="0" applyFill="1" applyAlignment="1">
      <alignment horizontal="center" wrapText="1"/>
    </xf>
    <xf numFmtId="14" fontId="0" fillId="0" borderId="0" xfId="0" applyNumberFormat="1" applyAlignment="1">
      <alignment horizontal="center" wrapText="1"/>
    </xf>
    <xf numFmtId="0" fontId="0" fillId="0" borderId="0" xfId="0" applyAlignment="1">
      <alignment horizontal="center" vertical="center" wrapText="1"/>
    </xf>
    <xf numFmtId="0" fontId="0" fillId="0" borderId="0" xfId="0" applyAlignment="1">
      <alignment/>
    </xf>
    <xf numFmtId="0" fontId="2" fillId="0" borderId="0" xfId="0" applyFont="1" applyFill="1" applyAlignment="1">
      <alignment horizontal="center" wrapText="1"/>
    </xf>
    <xf numFmtId="3" fontId="0" fillId="0" borderId="0" xfId="0" applyNumberFormat="1" applyFill="1" applyAlignment="1">
      <alignment horizontal="center" wrapText="1"/>
    </xf>
    <xf numFmtId="0" fontId="35" fillId="0" borderId="0" xfId="0" applyFont="1" applyAlignment="1">
      <alignment/>
    </xf>
    <xf numFmtId="0" fontId="0" fillId="33" borderId="0" xfId="0" applyFill="1" applyAlignment="1">
      <alignment/>
    </xf>
    <xf numFmtId="0" fontId="0" fillId="33" borderId="0" xfId="0" applyFill="1" applyAlignment="1">
      <alignment wrapText="1"/>
    </xf>
    <xf numFmtId="6" fontId="0" fillId="0" borderId="0" xfId="0" applyNumberFormat="1" applyAlignment="1">
      <alignment horizontal="center" wrapText="1"/>
    </xf>
    <xf numFmtId="0" fontId="2" fillId="0" borderId="0" xfId="0" applyFont="1" applyAlignment="1">
      <alignment horizontal="center" wrapText="1"/>
    </xf>
    <xf numFmtId="17" fontId="0" fillId="0" borderId="0" xfId="0" applyNumberFormat="1" applyAlignment="1">
      <alignment horizontal="center" wrapText="1"/>
    </xf>
    <xf numFmtId="0" fontId="2" fillId="0" borderId="0" xfId="0" applyFont="1" applyAlignment="1">
      <alignment/>
    </xf>
    <xf numFmtId="0" fontId="35" fillId="0" borderId="0" xfId="0" applyFont="1" applyAlignment="1">
      <alignment horizontal="left"/>
    </xf>
    <xf numFmtId="0" fontId="4" fillId="0" borderId="0" xfId="0" applyFont="1" applyAlignment="1">
      <alignment horizontal="justify" vertical="center"/>
    </xf>
    <xf numFmtId="0" fontId="0" fillId="0" borderId="0" xfId="0" applyAlignment="1">
      <alignment horizontal="left" vertical="top" wrapText="1"/>
    </xf>
    <xf numFmtId="0" fontId="4" fillId="0" borderId="0" xfId="0" applyFont="1" applyAlignment="1">
      <alignment horizontal="left" vertical="top"/>
    </xf>
    <xf numFmtId="0" fontId="0" fillId="0" borderId="0" xfId="0" applyAlignment="1">
      <alignment vertical="top"/>
    </xf>
    <xf numFmtId="0" fontId="0" fillId="0" borderId="0" xfId="0" applyAlignment="1">
      <alignment vertical="top" wrapText="1"/>
    </xf>
    <xf numFmtId="0" fontId="2" fillId="33" borderId="0" xfId="0" applyFont="1" applyFill="1" applyAlignment="1">
      <alignment/>
    </xf>
    <xf numFmtId="0" fontId="2" fillId="0" borderId="0" xfId="0" applyFont="1" applyFill="1" applyAlignment="1">
      <alignment/>
    </xf>
    <xf numFmtId="17" fontId="2" fillId="0" borderId="0" xfId="0" applyNumberFormat="1" applyFont="1" applyAlignment="1">
      <alignment horizontal="center" wrapText="1"/>
    </xf>
    <xf numFmtId="0" fontId="0" fillId="34" borderId="0" xfId="0" applyFill="1" applyAlignment="1">
      <alignment/>
    </xf>
    <xf numFmtId="0" fontId="2" fillId="0" borderId="0" xfId="0" applyFont="1" applyAlignment="1">
      <alignment horizontal="left" wrapText="1"/>
    </xf>
    <xf numFmtId="0" fontId="0" fillId="0" borderId="0" xfId="0" applyAlignment="1">
      <alignment horizontal="center" vertical="top" wrapText="1"/>
    </xf>
    <xf numFmtId="0" fontId="4" fillId="0" borderId="0" xfId="0" applyFont="1" applyAlignment="1">
      <alignment horizontal="center" vertical="top"/>
    </xf>
    <xf numFmtId="0" fontId="2"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50"/>
  <sheetViews>
    <sheetView tabSelected="1" zoomScale="60" zoomScaleNormal="60" zoomScalePageLayoutView="0" workbookViewId="0" topLeftCell="A1">
      <pane xSplit="3" ySplit="4" topLeftCell="M5" activePane="bottomRight" state="frozen"/>
      <selection pane="topLeft" activeCell="A1" sqref="A1"/>
      <selection pane="topRight" activeCell="D1" sqref="D1"/>
      <selection pane="bottomLeft" activeCell="A5" sqref="A5"/>
      <selection pane="bottomRight" activeCell="S44" sqref="S44"/>
    </sheetView>
  </sheetViews>
  <sheetFormatPr defaultColWidth="9.140625" defaultRowHeight="15"/>
  <cols>
    <col min="1" max="1" width="14.28125" style="3" customWidth="1"/>
    <col min="2" max="2" width="0.71875" style="3" customWidth="1"/>
    <col min="3" max="3" width="23.28125" style="3" customWidth="1"/>
    <col min="4" max="4" width="0.71875" style="3" customWidth="1"/>
    <col min="5" max="5" width="25.8515625" style="3" customWidth="1"/>
    <col min="6" max="6" width="0.71875" style="3" customWidth="1"/>
    <col min="7" max="7" width="15.421875" style="3" customWidth="1"/>
    <col min="8" max="8" width="0.71875" style="3" customWidth="1"/>
    <col min="9" max="9" width="17.28125" style="3" customWidth="1"/>
    <col min="10" max="10" width="0.71875" style="3" customWidth="1"/>
    <col min="11" max="11" width="26.00390625" style="3" customWidth="1"/>
    <col min="12" max="12" width="0.71875" style="3" customWidth="1"/>
    <col min="13" max="13" width="38.8515625" style="3" customWidth="1"/>
    <col min="14" max="14" width="0.71875" style="3" customWidth="1"/>
    <col min="15" max="15" width="41.7109375" style="3" customWidth="1"/>
    <col min="16" max="16" width="0.85546875" style="3" customWidth="1"/>
    <col min="17" max="17" width="26.57421875" style="3" customWidth="1"/>
    <col min="18" max="18" width="0.85546875" style="3" customWidth="1"/>
    <col min="19" max="19" width="27.7109375" style="3" customWidth="1"/>
    <col min="20" max="20" width="0.71875" style="3" customWidth="1"/>
    <col min="21" max="21" width="18.00390625" style="3" customWidth="1"/>
    <col min="22" max="22" width="0.71875" style="3" customWidth="1"/>
    <col min="23" max="23" width="17.28125" style="3" customWidth="1"/>
    <col min="24" max="24" width="0.71875" style="3" customWidth="1"/>
    <col min="25" max="25" width="19.140625" style="3" customWidth="1"/>
    <col min="26" max="26" width="0.71875" style="3" customWidth="1"/>
    <col min="27" max="27" width="10.421875" style="3" customWidth="1"/>
    <col min="28" max="28" width="0.71875" style="3" customWidth="1"/>
    <col min="29" max="29" width="18.140625" style="3" customWidth="1"/>
    <col min="30" max="30" width="0.71875" style="3" customWidth="1"/>
    <col min="31" max="31" width="14.8515625" style="3" bestFit="1" customWidth="1"/>
    <col min="32" max="32" width="0.9921875" style="0" customWidth="1"/>
    <col min="33" max="33" width="12.00390625" style="0" customWidth="1"/>
  </cols>
  <sheetData>
    <row r="1" ht="15">
      <c r="A1" s="6">
        <f ca="1">TODAY()</f>
        <v>43109</v>
      </c>
    </row>
    <row r="2" spans="1:31" s="8" customFormat="1" ht="15">
      <c r="A2" s="18" t="s">
        <v>51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4" spans="1:33" ht="45">
      <c r="A4" s="2" t="s">
        <v>1</v>
      </c>
      <c r="B4" s="2"/>
      <c r="C4" s="2" t="s">
        <v>0</v>
      </c>
      <c r="D4" s="2"/>
      <c r="E4" s="2" t="s">
        <v>162</v>
      </c>
      <c r="F4" s="2"/>
      <c r="G4" s="2" t="s">
        <v>2</v>
      </c>
      <c r="H4" s="2"/>
      <c r="I4" s="2" t="s">
        <v>3</v>
      </c>
      <c r="J4" s="2"/>
      <c r="K4" s="2" t="s">
        <v>163</v>
      </c>
      <c r="L4" s="2"/>
      <c r="M4" s="2" t="s">
        <v>4</v>
      </c>
      <c r="N4" s="2"/>
      <c r="O4" s="2" t="s">
        <v>52</v>
      </c>
      <c r="P4" s="2"/>
      <c r="Q4" s="2" t="s">
        <v>5</v>
      </c>
      <c r="R4" s="2"/>
      <c r="S4" s="2" t="s">
        <v>6</v>
      </c>
      <c r="T4" s="2"/>
      <c r="U4" s="2" t="s">
        <v>177</v>
      </c>
      <c r="V4" s="2"/>
      <c r="W4" s="2" t="s">
        <v>7</v>
      </c>
      <c r="X4" s="2"/>
      <c r="Y4" s="2" t="s">
        <v>8</v>
      </c>
      <c r="Z4" s="2"/>
      <c r="AA4" s="2" t="s">
        <v>11</v>
      </c>
      <c r="AB4" s="2"/>
      <c r="AC4" s="2" t="s">
        <v>9</v>
      </c>
      <c r="AD4" s="2"/>
      <c r="AE4" s="2" t="s">
        <v>10</v>
      </c>
      <c r="AG4" s="11" t="s">
        <v>87</v>
      </c>
    </row>
    <row r="5" ht="15">
      <c r="C5" s="7"/>
    </row>
    <row r="6" spans="3:33" ht="105">
      <c r="C6" s="3" t="s">
        <v>12</v>
      </c>
      <c r="E6" s="3" t="s">
        <v>70</v>
      </c>
      <c r="G6" s="3" t="s">
        <v>13</v>
      </c>
      <c r="I6" s="3" t="s">
        <v>14</v>
      </c>
      <c r="K6" s="3" t="s">
        <v>24</v>
      </c>
      <c r="M6" s="3" t="s">
        <v>15</v>
      </c>
      <c r="O6" s="3" t="s">
        <v>53</v>
      </c>
      <c r="Q6" s="3" t="s">
        <v>16</v>
      </c>
      <c r="S6" s="3" t="s">
        <v>17</v>
      </c>
      <c r="U6" s="3" t="s">
        <v>18</v>
      </c>
      <c r="W6" s="4">
        <v>150000</v>
      </c>
      <c r="Y6" s="9" t="s">
        <v>71</v>
      </c>
      <c r="AC6" s="3" t="s">
        <v>19</v>
      </c>
      <c r="AE6" s="3" t="s">
        <v>20</v>
      </c>
      <c r="AG6" s="12" t="s">
        <v>88</v>
      </c>
    </row>
    <row r="7" ht="6" customHeight="1"/>
    <row r="8" spans="3:33" ht="30">
      <c r="C8" s="3" t="s">
        <v>21</v>
      </c>
      <c r="E8" s="3" t="s">
        <v>61</v>
      </c>
      <c r="G8" s="3" t="s">
        <v>22</v>
      </c>
      <c r="I8" s="3" t="s">
        <v>23</v>
      </c>
      <c r="K8" s="3" t="s">
        <v>62</v>
      </c>
      <c r="M8" s="3" t="s">
        <v>26</v>
      </c>
      <c r="O8" s="3" t="s">
        <v>53</v>
      </c>
      <c r="Q8" s="3" t="s">
        <v>27</v>
      </c>
      <c r="S8" s="3" t="s">
        <v>17</v>
      </c>
      <c r="U8" s="3" t="s">
        <v>28</v>
      </c>
      <c r="W8" s="4">
        <v>14890</v>
      </c>
      <c r="Y8" s="3" t="s">
        <v>29</v>
      </c>
      <c r="AC8" s="3" t="s">
        <v>30</v>
      </c>
      <c r="AE8" s="3" t="s">
        <v>31</v>
      </c>
      <c r="AG8" s="12" t="s">
        <v>88</v>
      </c>
    </row>
    <row r="9" ht="6" customHeight="1"/>
    <row r="10" spans="3:33" ht="120">
      <c r="C10" s="3" t="s">
        <v>32</v>
      </c>
      <c r="E10" s="3" t="s">
        <v>25</v>
      </c>
      <c r="G10" s="3" t="s">
        <v>33</v>
      </c>
      <c r="I10" s="3" t="s">
        <v>34</v>
      </c>
      <c r="K10" s="3" t="s">
        <v>63</v>
      </c>
      <c r="M10" s="3" t="s">
        <v>64</v>
      </c>
      <c r="O10" s="5" t="s">
        <v>54</v>
      </c>
      <c r="Q10" s="3" t="s">
        <v>89</v>
      </c>
      <c r="S10" s="15" t="s">
        <v>128</v>
      </c>
      <c r="T10" s="15"/>
      <c r="U10" s="15"/>
      <c r="V10" s="15"/>
      <c r="W10" s="15" t="s">
        <v>35</v>
      </c>
      <c r="X10" s="15"/>
      <c r="Y10" s="15" t="s">
        <v>113</v>
      </c>
      <c r="AC10" s="3" t="s">
        <v>36</v>
      </c>
      <c r="AE10" s="3" t="s">
        <v>31</v>
      </c>
      <c r="AG10" s="13" t="s">
        <v>88</v>
      </c>
    </row>
    <row r="11" spans="19:25" ht="6" customHeight="1">
      <c r="S11" s="15"/>
      <c r="T11" s="15"/>
      <c r="U11" s="15"/>
      <c r="V11" s="15"/>
      <c r="W11" s="15"/>
      <c r="X11" s="15"/>
      <c r="Y11" s="15"/>
    </row>
    <row r="12" spans="3:33" ht="105">
      <c r="C12" s="3" t="s">
        <v>37</v>
      </c>
      <c r="E12" s="3" t="s">
        <v>25</v>
      </c>
      <c r="G12" s="3" t="s">
        <v>33</v>
      </c>
      <c r="I12" s="3" t="s">
        <v>34</v>
      </c>
      <c r="K12" s="3" t="s">
        <v>63</v>
      </c>
      <c r="M12" s="3" t="s">
        <v>64</v>
      </c>
      <c r="O12" s="5" t="s">
        <v>54</v>
      </c>
      <c r="Q12" s="3" t="s">
        <v>89</v>
      </c>
      <c r="S12" s="15" t="s">
        <v>114</v>
      </c>
      <c r="T12" s="15"/>
      <c r="U12" s="15"/>
      <c r="V12" s="15"/>
      <c r="W12" s="15" t="s">
        <v>35</v>
      </c>
      <c r="X12" s="15"/>
      <c r="Y12" s="15" t="s">
        <v>113</v>
      </c>
      <c r="AC12" s="3" t="s">
        <v>36</v>
      </c>
      <c r="AE12" s="3" t="s">
        <v>31</v>
      </c>
      <c r="AG12" s="13" t="s">
        <v>88</v>
      </c>
    </row>
    <row r="13" ht="8.25" customHeight="1"/>
    <row r="14" spans="3:33" ht="90">
      <c r="C14" s="3" t="s">
        <v>38</v>
      </c>
      <c r="E14" s="3" t="s">
        <v>25</v>
      </c>
      <c r="G14" s="3" t="s">
        <v>72</v>
      </c>
      <c r="I14" s="3" t="s">
        <v>39</v>
      </c>
      <c r="K14" s="3" t="s">
        <v>25</v>
      </c>
      <c r="M14" s="3" t="s">
        <v>26</v>
      </c>
      <c r="O14" s="3" t="s">
        <v>53</v>
      </c>
      <c r="Q14" s="3" t="s">
        <v>65</v>
      </c>
      <c r="S14" s="3" t="s">
        <v>90</v>
      </c>
      <c r="U14" s="3" t="s">
        <v>40</v>
      </c>
      <c r="W14" s="4" t="s">
        <v>41</v>
      </c>
      <c r="Y14" s="3" t="s">
        <v>42</v>
      </c>
      <c r="AC14" s="3" t="s">
        <v>45</v>
      </c>
      <c r="AE14" s="3" t="s">
        <v>31</v>
      </c>
      <c r="AG14" s="12" t="s">
        <v>88</v>
      </c>
    </row>
    <row r="15" ht="6.75" customHeight="1"/>
    <row r="16" spans="3:33" ht="75">
      <c r="C16" s="5" t="s">
        <v>48</v>
      </c>
      <c r="E16" s="9" t="s">
        <v>73</v>
      </c>
      <c r="G16" s="3" t="s">
        <v>74</v>
      </c>
      <c r="I16" s="5" t="s">
        <v>39</v>
      </c>
      <c r="K16" s="9" t="s">
        <v>75</v>
      </c>
      <c r="M16" s="3" t="s">
        <v>26</v>
      </c>
      <c r="O16" s="3" t="s">
        <v>53</v>
      </c>
      <c r="Q16" s="9" t="s">
        <v>76</v>
      </c>
      <c r="S16" s="5" t="s">
        <v>90</v>
      </c>
      <c r="U16" s="5" t="s">
        <v>46</v>
      </c>
      <c r="W16" s="10">
        <v>136803</v>
      </c>
      <c r="Y16" s="5" t="s">
        <v>47</v>
      </c>
      <c r="AC16" s="3" t="s">
        <v>45</v>
      </c>
      <c r="AE16" s="3" t="s">
        <v>31</v>
      </c>
      <c r="AG16" s="12" t="s">
        <v>88</v>
      </c>
    </row>
    <row r="17" ht="6.75" customHeight="1"/>
    <row r="18" spans="3:33" ht="165">
      <c r="C18" s="3" t="s">
        <v>43</v>
      </c>
      <c r="E18" s="3" t="s">
        <v>44</v>
      </c>
      <c r="G18" s="3" t="s">
        <v>33</v>
      </c>
      <c r="I18" s="3" t="s">
        <v>34</v>
      </c>
      <c r="K18" s="3" t="s">
        <v>91</v>
      </c>
      <c r="M18" s="3" t="s">
        <v>26</v>
      </c>
      <c r="O18" s="3" t="s">
        <v>53</v>
      </c>
      <c r="Q18" s="3" t="s">
        <v>92</v>
      </c>
      <c r="S18" s="15" t="s">
        <v>112</v>
      </c>
      <c r="U18" s="3" t="s">
        <v>93</v>
      </c>
      <c r="W18" s="14">
        <v>196142</v>
      </c>
      <c r="Y18" s="3" t="s">
        <v>111</v>
      </c>
      <c r="AC18" s="3" t="s">
        <v>94</v>
      </c>
      <c r="AE18" s="3" t="s">
        <v>95</v>
      </c>
      <c r="AG18" s="12" t="s">
        <v>88</v>
      </c>
    </row>
    <row r="19" ht="6" customHeight="1"/>
    <row r="20" spans="3:33" ht="255">
      <c r="C20" s="3" t="s">
        <v>159</v>
      </c>
      <c r="E20" s="3" t="s">
        <v>44</v>
      </c>
      <c r="I20" s="3" t="s">
        <v>34</v>
      </c>
      <c r="K20" s="3" t="s">
        <v>25</v>
      </c>
      <c r="M20" s="3" t="s">
        <v>26</v>
      </c>
      <c r="O20" s="3" t="s">
        <v>53</v>
      </c>
      <c r="Q20" s="15" t="s">
        <v>115</v>
      </c>
      <c r="R20" s="15"/>
      <c r="S20" s="15" t="s">
        <v>160</v>
      </c>
      <c r="U20" s="3" t="s">
        <v>49</v>
      </c>
      <c r="W20" s="4" t="s">
        <v>77</v>
      </c>
      <c r="Y20" s="3" t="s">
        <v>50</v>
      </c>
      <c r="AC20" s="3" t="s">
        <v>78</v>
      </c>
      <c r="AE20" s="3" t="s">
        <v>79</v>
      </c>
      <c r="AG20" s="12" t="s">
        <v>88</v>
      </c>
    </row>
    <row r="21" ht="5.25" customHeight="1"/>
    <row r="22" spans="3:33" ht="409.5">
      <c r="C22" s="20" t="s">
        <v>161</v>
      </c>
      <c r="E22" s="20" t="s">
        <v>195</v>
      </c>
      <c r="F22" s="20"/>
      <c r="G22" s="20" t="s">
        <v>196</v>
      </c>
      <c r="H22" s="20"/>
      <c r="I22" s="20" t="s">
        <v>197</v>
      </c>
      <c r="J22" s="20"/>
      <c r="K22" s="20" t="s">
        <v>226</v>
      </c>
      <c r="L22" s="20"/>
      <c r="M22" s="29" t="s">
        <v>15</v>
      </c>
      <c r="N22" s="20"/>
      <c r="O22" s="30" t="s">
        <v>53</v>
      </c>
      <c r="P22" s="20"/>
      <c r="Q22" s="20" t="s">
        <v>227</v>
      </c>
      <c r="S22" s="20" t="s">
        <v>228</v>
      </c>
      <c r="U22" s="20" t="s">
        <v>216</v>
      </c>
      <c r="W22" s="20" t="s">
        <v>198</v>
      </c>
      <c r="Y22" s="20" t="s">
        <v>229</v>
      </c>
      <c r="AC22" s="23" t="s">
        <v>230</v>
      </c>
      <c r="AD22" s="23"/>
      <c r="AE22" s="23" t="s">
        <v>199</v>
      </c>
      <c r="AF22" s="22"/>
      <c r="AG22" s="24" t="s">
        <v>88</v>
      </c>
    </row>
    <row r="23" spans="3:33" ht="6.75" customHeight="1">
      <c r="C23" s="20"/>
      <c r="E23" s="20"/>
      <c r="F23" s="20"/>
      <c r="G23" s="20"/>
      <c r="H23" s="20"/>
      <c r="I23" s="20"/>
      <c r="J23" s="20"/>
      <c r="K23" s="20"/>
      <c r="L23" s="20"/>
      <c r="M23" s="20"/>
      <c r="N23" s="20"/>
      <c r="O23" s="21"/>
      <c r="P23" s="20"/>
      <c r="Q23" s="20"/>
      <c r="S23" s="20"/>
      <c r="U23" s="20"/>
      <c r="W23" s="20"/>
      <c r="Y23" s="20"/>
      <c r="AC23" s="23"/>
      <c r="AD23" s="23"/>
      <c r="AE23" s="23"/>
      <c r="AF23" s="22"/>
      <c r="AG23" s="25"/>
    </row>
    <row r="24" spans="3:33" ht="150">
      <c r="C24" s="3" t="s">
        <v>55</v>
      </c>
      <c r="E24" s="3" t="s">
        <v>56</v>
      </c>
      <c r="G24" s="3" t="s">
        <v>57</v>
      </c>
      <c r="I24" s="3" t="s">
        <v>23</v>
      </c>
      <c r="K24" s="3" t="s">
        <v>66</v>
      </c>
      <c r="M24" s="3" t="s">
        <v>67</v>
      </c>
      <c r="O24" s="3" t="s">
        <v>58</v>
      </c>
      <c r="Q24" s="3" t="s">
        <v>102</v>
      </c>
      <c r="S24" s="3" t="s">
        <v>96</v>
      </c>
      <c r="U24" s="15" t="s">
        <v>103</v>
      </c>
      <c r="W24" s="3" t="s">
        <v>97</v>
      </c>
      <c r="Y24" s="3" t="s">
        <v>98</v>
      </c>
      <c r="AC24" s="3" t="s">
        <v>30</v>
      </c>
      <c r="AE24" s="3" t="s">
        <v>59</v>
      </c>
      <c r="AG24" s="12" t="s">
        <v>88</v>
      </c>
    </row>
    <row r="25" ht="5.25" customHeight="1"/>
    <row r="26" spans="3:33" ht="180">
      <c r="C26" s="3" t="s">
        <v>60</v>
      </c>
      <c r="E26" s="3" t="s">
        <v>56</v>
      </c>
      <c r="G26" s="3" t="s">
        <v>57</v>
      </c>
      <c r="I26" s="3" t="s">
        <v>23</v>
      </c>
      <c r="K26" s="3" t="s">
        <v>66</v>
      </c>
      <c r="M26" s="3" t="s">
        <v>67</v>
      </c>
      <c r="O26" s="3" t="s">
        <v>99</v>
      </c>
      <c r="Q26" s="3" t="s">
        <v>100</v>
      </c>
      <c r="S26" s="3" t="s">
        <v>68</v>
      </c>
      <c r="U26" s="3" t="s">
        <v>103</v>
      </c>
      <c r="W26" s="3" t="s">
        <v>101</v>
      </c>
      <c r="Y26" s="3" t="s">
        <v>127</v>
      </c>
      <c r="AC26" s="3" t="s">
        <v>30</v>
      </c>
      <c r="AE26" s="3" t="s">
        <v>59</v>
      </c>
      <c r="AG26" s="12" t="s">
        <v>88</v>
      </c>
    </row>
    <row r="27" ht="7.5" customHeight="1"/>
    <row r="28" spans="3:33" ht="79.5" customHeight="1">
      <c r="C28" s="3" t="s">
        <v>69</v>
      </c>
      <c r="E28" s="5" t="s">
        <v>80</v>
      </c>
      <c r="F28" s="5"/>
      <c r="G28" s="5"/>
      <c r="H28" s="5"/>
      <c r="I28" s="5" t="s">
        <v>81</v>
      </c>
      <c r="J28" s="5"/>
      <c r="K28" s="5" t="s">
        <v>25</v>
      </c>
      <c r="L28" s="5"/>
      <c r="M28" s="5" t="s">
        <v>15</v>
      </c>
      <c r="N28" s="5"/>
      <c r="O28" s="5" t="s">
        <v>53</v>
      </c>
      <c r="P28" s="5"/>
      <c r="Q28" s="5" t="s">
        <v>82</v>
      </c>
      <c r="R28" s="5"/>
      <c r="S28" s="5" t="s">
        <v>83</v>
      </c>
      <c r="T28" s="5"/>
      <c r="U28" s="5" t="s">
        <v>84</v>
      </c>
      <c r="V28" s="5"/>
      <c r="W28" s="5"/>
      <c r="X28" s="5"/>
      <c r="Y28" s="5" t="s">
        <v>85</v>
      </c>
      <c r="Z28" s="5"/>
      <c r="AA28" s="5"/>
      <c r="AB28" s="5"/>
      <c r="AC28" s="5" t="s">
        <v>86</v>
      </c>
      <c r="AD28" s="5"/>
      <c r="AE28" s="5" t="s">
        <v>31</v>
      </c>
      <c r="AG28" s="12" t="s">
        <v>88</v>
      </c>
    </row>
    <row r="29" spans="3:33" ht="210">
      <c r="C29" s="3" t="s">
        <v>104</v>
      </c>
      <c r="E29" s="3" t="s">
        <v>110</v>
      </c>
      <c r="G29" s="3" t="s">
        <v>53</v>
      </c>
      <c r="I29" s="3" t="s">
        <v>23</v>
      </c>
      <c r="K29" s="3" t="s">
        <v>105</v>
      </c>
      <c r="M29" s="3" t="s">
        <v>15</v>
      </c>
      <c r="O29" s="3" t="s">
        <v>53</v>
      </c>
      <c r="Q29" s="3" t="s">
        <v>106</v>
      </c>
      <c r="S29" s="3" t="s">
        <v>107</v>
      </c>
      <c r="U29" s="3" t="s">
        <v>108</v>
      </c>
      <c r="W29" s="14">
        <v>42100</v>
      </c>
      <c r="Y29" s="3" t="s">
        <v>109</v>
      </c>
      <c r="AC29" s="3" t="s">
        <v>45</v>
      </c>
      <c r="AE29" s="3" t="s">
        <v>31</v>
      </c>
      <c r="AG29" s="12" t="s">
        <v>88</v>
      </c>
    </row>
    <row r="30" spans="3:33" ht="82.5" customHeight="1">
      <c r="C30" s="3" t="s">
        <v>116</v>
      </c>
      <c r="E30" s="3" t="s">
        <v>25</v>
      </c>
      <c r="G30" s="3" t="s">
        <v>22</v>
      </c>
      <c r="I30" s="3" t="s">
        <v>117</v>
      </c>
      <c r="K30" s="3" t="s">
        <v>118</v>
      </c>
      <c r="M30" s="3" t="s">
        <v>15</v>
      </c>
      <c r="O30" s="3" t="s">
        <v>53</v>
      </c>
      <c r="Q30" s="3" t="s">
        <v>119</v>
      </c>
      <c r="S30" s="3" t="s">
        <v>120</v>
      </c>
      <c r="U30" s="3" t="s">
        <v>121</v>
      </c>
      <c r="W30" s="3" t="s">
        <v>122</v>
      </c>
      <c r="Y30" s="16">
        <v>42430</v>
      </c>
      <c r="AC30" s="3" t="s">
        <v>123</v>
      </c>
      <c r="AE30" s="3" t="s">
        <v>31</v>
      </c>
      <c r="AG30" s="12" t="s">
        <v>88</v>
      </c>
    </row>
    <row r="31" spans="3:33" ht="150">
      <c r="C31" s="3" t="s">
        <v>124</v>
      </c>
      <c r="E31" s="3" t="s">
        <v>25</v>
      </c>
      <c r="G31" s="3" t="s">
        <v>33</v>
      </c>
      <c r="I31" s="3" t="s">
        <v>81</v>
      </c>
      <c r="K31" s="3" t="s">
        <v>25</v>
      </c>
      <c r="M31" s="3" t="s">
        <v>15</v>
      </c>
      <c r="O31" s="3" t="s">
        <v>53</v>
      </c>
      <c r="Q31" s="3" t="s">
        <v>141</v>
      </c>
      <c r="S31" s="3" t="s">
        <v>142</v>
      </c>
      <c r="U31" s="3" t="s">
        <v>129</v>
      </c>
      <c r="W31" s="3" t="s">
        <v>143</v>
      </c>
      <c r="Y31" s="3" t="s">
        <v>144</v>
      </c>
      <c r="AC31" s="3" t="s">
        <v>94</v>
      </c>
      <c r="AE31" s="3" t="s">
        <v>95</v>
      </c>
      <c r="AG31" s="12" t="s">
        <v>88</v>
      </c>
    </row>
    <row r="32" spans="3:33" ht="255">
      <c r="C32" s="3" t="s">
        <v>126</v>
      </c>
      <c r="E32" s="3" t="s">
        <v>131</v>
      </c>
      <c r="G32" s="3" t="s">
        <v>133</v>
      </c>
      <c r="I32" s="3" t="s">
        <v>164</v>
      </c>
      <c r="K32" s="3" t="s">
        <v>91</v>
      </c>
      <c r="M32" s="3" t="s">
        <v>15</v>
      </c>
      <c r="O32" s="3" t="s">
        <v>169</v>
      </c>
      <c r="Q32" s="3" t="s">
        <v>178</v>
      </c>
      <c r="S32" s="3" t="s">
        <v>179</v>
      </c>
      <c r="U32" s="3" t="s">
        <v>129</v>
      </c>
      <c r="W32" s="15" t="s">
        <v>201</v>
      </c>
      <c r="Y32" s="3" t="s">
        <v>180</v>
      </c>
      <c r="AA32" s="3" t="s">
        <v>200</v>
      </c>
      <c r="AC32" s="3" t="s">
        <v>134</v>
      </c>
      <c r="AE32" s="3" t="s">
        <v>31</v>
      </c>
      <c r="AG32" s="12" t="s">
        <v>88</v>
      </c>
    </row>
    <row r="33" spans="3:33" ht="255">
      <c r="C33" s="3" t="s">
        <v>135</v>
      </c>
      <c r="E33" s="3" t="s">
        <v>44</v>
      </c>
      <c r="G33" s="3" t="s">
        <v>53</v>
      </c>
      <c r="I33" s="3" t="s">
        <v>132</v>
      </c>
      <c r="K33" s="3" t="s">
        <v>174</v>
      </c>
      <c r="M33" s="3" t="s">
        <v>153</v>
      </c>
      <c r="O33" s="3" t="s">
        <v>155</v>
      </c>
      <c r="Q33" s="3" t="s">
        <v>185</v>
      </c>
      <c r="S33" s="3" t="s">
        <v>175</v>
      </c>
      <c r="U33" s="3" t="s">
        <v>186</v>
      </c>
      <c r="W33" s="3" t="s">
        <v>187</v>
      </c>
      <c r="Y33" s="3" t="s">
        <v>156</v>
      </c>
      <c r="AC33" s="3" t="s">
        <v>145</v>
      </c>
      <c r="AE33" s="3" t="s">
        <v>146</v>
      </c>
      <c r="AG33" s="24" t="s">
        <v>88</v>
      </c>
    </row>
    <row r="34" spans="1:33" s="17" customFormat="1" ht="270">
      <c r="A34" s="15"/>
      <c r="B34" s="15"/>
      <c r="C34" s="15" t="s">
        <v>137</v>
      </c>
      <c r="D34" s="15"/>
      <c r="E34" s="15" t="s">
        <v>44</v>
      </c>
      <c r="F34" s="15"/>
      <c r="G34" s="15" t="s">
        <v>139</v>
      </c>
      <c r="H34" s="15"/>
      <c r="I34" s="15" t="s">
        <v>165</v>
      </c>
      <c r="J34" s="15"/>
      <c r="K34" s="15" t="s">
        <v>25</v>
      </c>
      <c r="L34" s="15"/>
      <c r="M34" s="15" t="s">
        <v>168</v>
      </c>
      <c r="N34" s="15"/>
      <c r="O34" s="15" t="s">
        <v>173</v>
      </c>
      <c r="P34" s="15"/>
      <c r="Q34" s="15" t="s">
        <v>181</v>
      </c>
      <c r="R34" s="15"/>
      <c r="S34" s="15" t="s">
        <v>182</v>
      </c>
      <c r="T34" s="15"/>
      <c r="U34" s="15" t="s">
        <v>183</v>
      </c>
      <c r="V34" s="15"/>
      <c r="W34" s="15" t="s">
        <v>166</v>
      </c>
      <c r="X34" s="15"/>
      <c r="Y34" s="15" t="s">
        <v>167</v>
      </c>
      <c r="Z34" s="15"/>
      <c r="AA34" s="15"/>
      <c r="AB34" s="15"/>
      <c r="AC34" s="15" t="s">
        <v>140</v>
      </c>
      <c r="AD34" s="15"/>
      <c r="AE34" s="15" t="s">
        <v>31</v>
      </c>
      <c r="AG34" s="24" t="s">
        <v>88</v>
      </c>
    </row>
    <row r="35" spans="1:33" s="17" customFormat="1" ht="207.75" customHeight="1">
      <c r="A35" s="15"/>
      <c r="B35" s="15"/>
      <c r="C35" s="15" t="s">
        <v>136</v>
      </c>
      <c r="D35" s="15"/>
      <c r="E35" s="15" t="s">
        <v>231</v>
      </c>
      <c r="F35" s="15"/>
      <c r="G35" s="15" t="s">
        <v>81</v>
      </c>
      <c r="H35" s="15"/>
      <c r="I35" s="15" t="s">
        <v>81</v>
      </c>
      <c r="J35" s="15"/>
      <c r="K35" s="15" t="s">
        <v>232</v>
      </c>
      <c r="L35" s="15"/>
      <c r="M35" s="15" t="s">
        <v>176</v>
      </c>
      <c r="N35" s="15"/>
      <c r="O35" s="15" t="s">
        <v>53</v>
      </c>
      <c r="P35" s="15"/>
      <c r="Q35" s="28" t="s">
        <v>237</v>
      </c>
      <c r="R35" s="15"/>
      <c r="S35" s="15" t="s">
        <v>233</v>
      </c>
      <c r="T35" s="15"/>
      <c r="U35" s="15" t="s">
        <v>234</v>
      </c>
      <c r="V35" s="15"/>
      <c r="W35" s="15" t="s">
        <v>184</v>
      </c>
      <c r="X35" s="15"/>
      <c r="Y35" s="26">
        <v>42979</v>
      </c>
      <c r="Z35" s="15"/>
      <c r="AA35" s="15"/>
      <c r="AB35" s="15"/>
      <c r="AC35" s="15" t="s">
        <v>206</v>
      </c>
      <c r="AD35" s="15"/>
      <c r="AE35" s="15" t="s">
        <v>138</v>
      </c>
      <c r="AG35" s="24" t="s">
        <v>88</v>
      </c>
    </row>
    <row r="36" spans="1:33" s="17" customFormat="1" ht="4.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G36" s="25"/>
    </row>
    <row r="37" spans="1:33" s="17" customFormat="1" ht="147.75" customHeight="1">
      <c r="A37" s="15"/>
      <c r="B37" s="15"/>
      <c r="C37" s="15" t="s">
        <v>136</v>
      </c>
      <c r="D37" s="15"/>
      <c r="E37" s="15" t="s">
        <v>231</v>
      </c>
      <c r="F37" s="15"/>
      <c r="G37" s="15" t="s">
        <v>81</v>
      </c>
      <c r="H37" s="15"/>
      <c r="I37" s="15" t="s">
        <v>81</v>
      </c>
      <c r="J37" s="15"/>
      <c r="K37" s="15" t="s">
        <v>232</v>
      </c>
      <c r="L37" s="15"/>
      <c r="M37" s="15" t="s">
        <v>176</v>
      </c>
      <c r="N37" s="15"/>
      <c r="O37" s="15" t="s">
        <v>53</v>
      </c>
      <c r="P37" s="15"/>
      <c r="Q37" s="15" t="s">
        <v>239</v>
      </c>
      <c r="R37" s="15"/>
      <c r="S37" s="15" t="s">
        <v>238</v>
      </c>
      <c r="T37" s="15"/>
      <c r="U37" s="15" t="s">
        <v>130</v>
      </c>
      <c r="V37" s="15"/>
      <c r="W37" s="15" t="s">
        <v>184</v>
      </c>
      <c r="X37" s="15"/>
      <c r="Y37" s="26">
        <v>43191</v>
      </c>
      <c r="Z37" s="15"/>
      <c r="AA37" s="15"/>
      <c r="AB37" s="15"/>
      <c r="AC37" s="9" t="s">
        <v>240</v>
      </c>
      <c r="AD37" s="15"/>
      <c r="AE37" s="15" t="s">
        <v>138</v>
      </c>
      <c r="AG37" s="27" t="s">
        <v>213</v>
      </c>
    </row>
    <row r="38" spans="3:33" ht="120">
      <c r="C38" s="3" t="s">
        <v>147</v>
      </c>
      <c r="E38" s="3" t="s">
        <v>25</v>
      </c>
      <c r="G38" s="3" t="s">
        <v>81</v>
      </c>
      <c r="I38" s="3" t="s">
        <v>81</v>
      </c>
      <c r="K38" s="3" t="s">
        <v>148</v>
      </c>
      <c r="M38" s="3" t="s">
        <v>15</v>
      </c>
      <c r="O38" s="3" t="s">
        <v>53</v>
      </c>
      <c r="Q38" s="3" t="s">
        <v>149</v>
      </c>
      <c r="S38" s="3" t="s">
        <v>154</v>
      </c>
      <c r="U38" s="3" t="s">
        <v>150</v>
      </c>
      <c r="W38" s="14">
        <v>44520</v>
      </c>
      <c r="Y38" s="3" t="s">
        <v>151</v>
      </c>
      <c r="AC38" s="3" t="s">
        <v>45</v>
      </c>
      <c r="AE38" s="3" t="s">
        <v>152</v>
      </c>
      <c r="AG38" s="12" t="s">
        <v>88</v>
      </c>
    </row>
    <row r="39" spans="1:33" s="17" customFormat="1" ht="324.75" customHeight="1">
      <c r="A39" s="15"/>
      <c r="B39" s="15"/>
      <c r="C39" s="9" t="s">
        <v>203</v>
      </c>
      <c r="D39" s="15"/>
      <c r="E39" s="15" t="s">
        <v>170</v>
      </c>
      <c r="F39" s="15"/>
      <c r="G39" s="15" t="s">
        <v>171</v>
      </c>
      <c r="H39" s="15"/>
      <c r="I39" s="15" t="s">
        <v>157</v>
      </c>
      <c r="J39" s="15"/>
      <c r="K39" s="15" t="s">
        <v>172</v>
      </c>
      <c r="L39" s="15"/>
      <c r="M39" s="15" t="s">
        <v>158</v>
      </c>
      <c r="N39" s="15"/>
      <c r="O39" s="15" t="s">
        <v>202</v>
      </c>
      <c r="P39" s="15"/>
      <c r="Q39" s="15" t="s">
        <v>208</v>
      </c>
      <c r="R39" s="15"/>
      <c r="S39" s="15" t="s">
        <v>207</v>
      </c>
      <c r="T39" s="15"/>
      <c r="U39" s="15" t="s">
        <v>103</v>
      </c>
      <c r="V39" s="15"/>
      <c r="W39" s="15" t="s">
        <v>209</v>
      </c>
      <c r="X39" s="15"/>
      <c r="Y39" s="15" t="s">
        <v>204</v>
      </c>
      <c r="Z39" s="15"/>
      <c r="AA39" s="15"/>
      <c r="AB39" s="15"/>
      <c r="AC39" s="9" t="s">
        <v>205</v>
      </c>
      <c r="AD39" s="15"/>
      <c r="AE39" s="15" t="s">
        <v>31</v>
      </c>
      <c r="AG39" s="24" t="s">
        <v>88</v>
      </c>
    </row>
    <row r="40" spans="3:33" ht="75">
      <c r="C40" s="3" t="s">
        <v>188</v>
      </c>
      <c r="E40" s="3" t="s">
        <v>44</v>
      </c>
      <c r="G40" s="3" t="s">
        <v>53</v>
      </c>
      <c r="I40" s="3" t="s">
        <v>189</v>
      </c>
      <c r="K40" s="3" t="s">
        <v>25</v>
      </c>
      <c r="M40" s="3" t="s">
        <v>15</v>
      </c>
      <c r="O40" s="19" t="s">
        <v>53</v>
      </c>
      <c r="Q40" s="3" t="s">
        <v>190</v>
      </c>
      <c r="S40" s="3" t="s">
        <v>191</v>
      </c>
      <c r="U40" s="3" t="s">
        <v>93</v>
      </c>
      <c r="W40" s="3" t="s">
        <v>192</v>
      </c>
      <c r="Y40" s="3" t="s">
        <v>193</v>
      </c>
      <c r="AC40" s="3" t="s">
        <v>194</v>
      </c>
      <c r="AE40" s="3" t="s">
        <v>31</v>
      </c>
      <c r="AG40" s="12" t="s">
        <v>88</v>
      </c>
    </row>
    <row r="41" ht="7.5" customHeight="1">
      <c r="O41" s="19"/>
    </row>
    <row r="42" spans="3:33" ht="162.75" customHeight="1">
      <c r="C42" s="3" t="s">
        <v>210</v>
      </c>
      <c r="E42" s="3" t="s">
        <v>25</v>
      </c>
      <c r="G42" s="3" t="s">
        <v>81</v>
      </c>
      <c r="I42" s="3" t="s">
        <v>223</v>
      </c>
      <c r="K42" s="3" t="s">
        <v>25</v>
      </c>
      <c r="M42" s="3" t="s">
        <v>31</v>
      </c>
      <c r="O42" s="3" t="s">
        <v>53</v>
      </c>
      <c r="S42" s="3" t="s">
        <v>235</v>
      </c>
      <c r="U42" s="3" t="s">
        <v>20</v>
      </c>
      <c r="W42" s="14" t="s">
        <v>217</v>
      </c>
      <c r="Y42" s="3" t="s">
        <v>211</v>
      </c>
      <c r="AC42" s="3" t="s">
        <v>212</v>
      </c>
      <c r="AE42" s="3" t="s">
        <v>31</v>
      </c>
      <c r="AG42" s="12" t="s">
        <v>88</v>
      </c>
    </row>
    <row r="43" ht="7.5" customHeight="1"/>
    <row r="44" spans="3:33" ht="141.75" customHeight="1">
      <c r="C44" s="3" t="s">
        <v>214</v>
      </c>
      <c r="E44" s="3" t="s">
        <v>56</v>
      </c>
      <c r="G44" s="3" t="s">
        <v>222</v>
      </c>
      <c r="I44" s="3" t="s">
        <v>223</v>
      </c>
      <c r="K44" s="3" t="s">
        <v>224</v>
      </c>
      <c r="M44" s="3" t="s">
        <v>248</v>
      </c>
      <c r="O44" s="3" t="s">
        <v>250</v>
      </c>
      <c r="Q44" s="3" t="s">
        <v>130</v>
      </c>
      <c r="S44" s="3" t="s">
        <v>252</v>
      </c>
      <c r="U44" s="3" t="s">
        <v>130</v>
      </c>
      <c r="W44" s="3" t="s">
        <v>130</v>
      </c>
      <c r="Y44" s="16" t="s">
        <v>220</v>
      </c>
      <c r="AC44" s="3" t="s">
        <v>212</v>
      </c>
      <c r="AG44" s="27" t="s">
        <v>125</v>
      </c>
    </row>
    <row r="45" ht="6" customHeight="1"/>
    <row r="46" spans="3:33" ht="178.5" customHeight="1">
      <c r="C46" s="3" t="s">
        <v>215</v>
      </c>
      <c r="E46" s="3" t="s">
        <v>56</v>
      </c>
      <c r="G46" s="3" t="s">
        <v>218</v>
      </c>
      <c r="I46" s="3" t="s">
        <v>223</v>
      </c>
      <c r="K46" s="3" t="s">
        <v>225</v>
      </c>
      <c r="M46" s="15" t="s">
        <v>236</v>
      </c>
      <c r="O46" s="3" t="s">
        <v>249</v>
      </c>
      <c r="Q46" s="3" t="s">
        <v>130</v>
      </c>
      <c r="S46" s="3" t="s">
        <v>251</v>
      </c>
      <c r="U46" s="3" t="s">
        <v>93</v>
      </c>
      <c r="W46" s="3" t="s">
        <v>219</v>
      </c>
      <c r="Y46" s="3" t="s">
        <v>220</v>
      </c>
      <c r="AC46" s="3" t="s">
        <v>221</v>
      </c>
      <c r="AG46" s="12" t="s">
        <v>88</v>
      </c>
    </row>
    <row r="47" ht="4.5" customHeight="1"/>
    <row r="48" spans="3:33" ht="225" customHeight="1">
      <c r="C48" s="3" t="s">
        <v>32</v>
      </c>
      <c r="E48" s="3" t="s">
        <v>245</v>
      </c>
      <c r="G48" s="3" t="s">
        <v>244</v>
      </c>
      <c r="I48" s="3" t="s">
        <v>241</v>
      </c>
      <c r="K48" s="3" t="s">
        <v>244</v>
      </c>
      <c r="M48" s="3" t="s">
        <v>243</v>
      </c>
      <c r="O48" s="5" t="s">
        <v>53</v>
      </c>
      <c r="Q48" s="3" t="s">
        <v>53</v>
      </c>
      <c r="S48" s="31" t="s">
        <v>246</v>
      </c>
      <c r="T48" s="15"/>
      <c r="U48" s="15" t="s">
        <v>247</v>
      </c>
      <c r="V48" s="15"/>
      <c r="W48" s="15" t="s">
        <v>35</v>
      </c>
      <c r="X48" s="15"/>
      <c r="Y48" s="15" t="s">
        <v>247</v>
      </c>
      <c r="AC48" s="3" t="s">
        <v>36</v>
      </c>
      <c r="AE48" s="3" t="s">
        <v>31</v>
      </c>
      <c r="AG48" s="13" t="s">
        <v>88</v>
      </c>
    </row>
    <row r="49" spans="19:25" ht="6" customHeight="1">
      <c r="S49" s="15"/>
      <c r="T49" s="15"/>
      <c r="U49" s="15"/>
      <c r="V49" s="15"/>
      <c r="W49" s="15"/>
      <c r="X49" s="15"/>
      <c r="Y49" s="15"/>
    </row>
    <row r="50" spans="3:33" ht="60">
      <c r="C50" s="3" t="s">
        <v>37</v>
      </c>
      <c r="E50" s="3" t="s">
        <v>245</v>
      </c>
      <c r="G50" s="3" t="s">
        <v>244</v>
      </c>
      <c r="I50" s="3" t="s">
        <v>241</v>
      </c>
      <c r="K50" s="3" t="s">
        <v>244</v>
      </c>
      <c r="M50" s="3" t="s">
        <v>15</v>
      </c>
      <c r="O50" s="5" t="s">
        <v>53</v>
      </c>
      <c r="Q50" s="3" t="s">
        <v>53</v>
      </c>
      <c r="S50" s="15" t="s">
        <v>242</v>
      </c>
      <c r="T50" s="15"/>
      <c r="U50" s="15" t="s">
        <v>247</v>
      </c>
      <c r="V50" s="15"/>
      <c r="W50" s="15" t="s">
        <v>35</v>
      </c>
      <c r="X50" s="15"/>
      <c r="Y50" s="15" t="s">
        <v>247</v>
      </c>
      <c r="AC50" s="3" t="s">
        <v>36</v>
      </c>
      <c r="AE50" s="3" t="s">
        <v>31</v>
      </c>
      <c r="AG50" s="13" t="s">
        <v>88</v>
      </c>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landscape" paperSize="8" scale="1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Sheffield PCT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Otway</dc:creator>
  <cp:keywords/>
  <dc:description/>
  <cp:lastModifiedBy>Richard Walker</cp:lastModifiedBy>
  <cp:lastPrinted>2017-11-21T14:18:33Z</cp:lastPrinted>
  <dcterms:created xsi:type="dcterms:W3CDTF">2015-05-26T13:54:49Z</dcterms:created>
  <dcterms:modified xsi:type="dcterms:W3CDTF">2018-01-09T10:28:15Z</dcterms:modified>
  <cp:category/>
  <cp:version/>
  <cp:contentType/>
  <cp:contentStatus/>
</cp:coreProperties>
</file>